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<sst xmlns="http://schemas.openxmlformats.org/spreadsheetml/2006/main" count="35" uniqueCount="35">
  <si>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广东省住房和城乡建设领域施工现场专业人员继续教育（换证）培训学习报名汇总表</t>
  </si>
  <si>
    <t>把同一工种连在一起</t>
  </si>
  <si>
    <t>企业名称：（盖章）</t>
  </si>
  <si>
    <t>联系人</t>
  </si>
  <si>
    <t>联系电话</t>
  </si>
  <si>
    <t>参数对照表</t>
  </si>
  <si>
    <t>序号</t>
  </si>
  <si>
    <t>姓名</t>
  </si>
  <si>
    <t>身份证号码</t>
  </si>
  <si>
    <t>手机号码</t>
  </si>
  <si>
    <t>岗位          (请选择）</t>
  </si>
  <si>
    <t>培训费(元）</t>
  </si>
  <si>
    <t>教材费(元）</t>
  </si>
  <si>
    <t>费用合计(元）</t>
  </si>
  <si>
    <t>备注</t>
  </si>
  <si>
    <t>岗位</t>
  </si>
  <si>
    <t>岗位知识教材费</t>
  </si>
  <si>
    <t>公共基础知识</t>
  </si>
  <si>
    <t>岗位知识</t>
  </si>
  <si>
    <t>土建施工员</t>
  </si>
  <si>
    <t>装饰装修施工员</t>
  </si>
  <si>
    <t>设备安装施工员</t>
  </si>
  <si>
    <t>市政工程施工员</t>
  </si>
  <si>
    <t>土建质量员</t>
  </si>
  <si>
    <t>装饰装修质量员</t>
  </si>
  <si>
    <t>设备安装质量员</t>
  </si>
  <si>
    <t>市政工程质量员</t>
  </si>
  <si>
    <t>材料员</t>
  </si>
  <si>
    <t>机械员</t>
  </si>
  <si>
    <t>劳务员</t>
  </si>
  <si>
    <t>资料员</t>
  </si>
  <si>
    <t>标准员</t>
  </si>
  <si>
    <t>本页合计</t>
  </si>
  <si>
    <t>说明：企业报名人数不足13人，应将空行删除，报名人数超过13人可自行加页，请按顺序编号。</t>
  </si>
  <si>
    <t>汇总表接收电子邮箱：517432084@qq.com               联系人：陈工                       联系电话：0755-83190121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</si>
</sst>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9" borderId="9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2" fillId="23" borderId="1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1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workbookViewId="0">
      <selection activeCell="E9" sqref="E9"/>
    </sheetView>
  </sheetViews>
  <sheetFormatPr defaultColWidth="9" defaultRowHeight="13.5"/>
  <cols>
    <col min="1" max="1" width="5.625" customWidth="1"/>
    <col min="2" max="2" width="10" customWidth="1"/>
    <col min="3" max="3" width="17.5" customWidth="1"/>
    <col min="4" max="4" width="12.75" customWidth="1"/>
    <col min="5" max="5" width="16.125" customWidth="1"/>
    <col min="6" max="6" width="13" style="4" customWidth="1"/>
    <col min="7" max="7" width="12.625" style="4" customWidth="1"/>
    <col min="8" max="8" width="10.875" style="4" customWidth="1"/>
    <col min="9" max="9" width="14.5" style="4" customWidth="1"/>
    <col min="10" max="10" width="18.5" style="4" customWidth="1"/>
    <col min="18" max="18" width="9" style="5"/>
  </cols>
  <sheetData>
    <row r="1" s="1" customFormat="1" ht="31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20"/>
      <c r="R1" s="23"/>
    </row>
    <row r="2" s="1" customFormat="1" ht="24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20"/>
      <c r="R2" s="23"/>
    </row>
    <row r="3" s="2" customFormat="1" ht="18.95" customHeight="1" spans="1:18">
      <c r="A3" s="7" t="s">
        <v>2</v>
      </c>
      <c r="B3" s="7"/>
      <c r="C3" s="7"/>
      <c r="D3" s="7"/>
      <c r="E3" s="7"/>
      <c r="F3" s="8" t="s">
        <v>3</v>
      </c>
      <c r="G3" s="8"/>
      <c r="H3" s="8"/>
      <c r="I3" s="8" t="s">
        <v>4</v>
      </c>
      <c r="J3" s="8"/>
      <c r="K3" s="8"/>
      <c r="P3" s="8" t="s">
        <v>5</v>
      </c>
      <c r="Q3" s="8"/>
      <c r="R3" s="8"/>
    </row>
    <row r="4" s="2" customFormat="1" ht="22.5" customHeight="1" spans="1:18">
      <c r="A4" s="9" t="s">
        <v>6</v>
      </c>
      <c r="B4" s="9" t="s">
        <v>7</v>
      </c>
      <c r="C4" s="9" t="s">
        <v>8</v>
      </c>
      <c r="D4" s="9" t="s">
        <v>9</v>
      </c>
      <c r="E4" s="10" t="s">
        <v>10</v>
      </c>
      <c r="F4" s="9" t="s">
        <v>11</v>
      </c>
      <c r="G4" s="9" t="s">
        <v>12</v>
      </c>
      <c r="H4" s="9"/>
      <c r="I4" s="21" t="s">
        <v>13</v>
      </c>
      <c r="J4" s="21" t="s">
        <v>14</v>
      </c>
      <c r="P4" s="2" t="s">
        <v>15</v>
      </c>
      <c r="R4" s="24" t="s">
        <v>16</v>
      </c>
    </row>
    <row r="5" s="2" customFormat="1" ht="22.5" customHeight="1" spans="1:18">
      <c r="A5" s="9"/>
      <c r="B5" s="9"/>
      <c r="C5" s="9"/>
      <c r="D5" s="9"/>
      <c r="E5" s="11"/>
      <c r="F5" s="9"/>
      <c r="G5" s="9" t="s">
        <v>17</v>
      </c>
      <c r="H5" s="9" t="s">
        <v>18</v>
      </c>
      <c r="I5" s="22"/>
      <c r="J5" s="22"/>
      <c r="P5" t="s">
        <v>19</v>
      </c>
      <c r="R5" s="5">
        <v>60</v>
      </c>
    </row>
    <row r="6" ht="26.25" customHeight="1" spans="1:18">
      <c r="A6" s="12">
        <v>1</v>
      </c>
      <c r="B6" s="13"/>
      <c r="C6" s="13"/>
      <c r="D6" s="13"/>
      <c r="E6" s="13"/>
      <c r="F6" s="14">
        <v>200</v>
      </c>
      <c r="G6" s="14">
        <v>42</v>
      </c>
      <c r="H6" s="14" t="b">
        <f t="shared" ref="H6:H18" si="0">IF(E6=$P$5,$R$5,IF(E6=$P$6,$R$6,IF(E6=$P$7,$R$7,IF(E6=$P$8,$R$8,IF(E6=$P$9,$R$9,IF(E6=$P$10,$R$10,IF(E6=$P$11,$R$11,IF(E6=$P$12,$R$12,IF(E6=$P$13,$R$13,IF(E6=$P$14,$R$14,IF(E6=$P$16,$R$16,IF(E6=$P$15,$R$15,IF(E6=$P$17,$R$17)))))))))))))</f>
        <v>0</v>
      </c>
      <c r="I6" s="14">
        <f>F6+G6+H6</f>
        <v>242</v>
      </c>
      <c r="J6" s="12"/>
      <c r="P6" t="s">
        <v>20</v>
      </c>
      <c r="R6" s="5">
        <v>46</v>
      </c>
    </row>
    <row r="7" ht="26.25" customHeight="1" spans="1:18">
      <c r="A7" s="12">
        <v>2</v>
      </c>
      <c r="B7" s="13"/>
      <c r="C7" s="13"/>
      <c r="D7" s="13"/>
      <c r="E7" s="13"/>
      <c r="F7" s="14">
        <v>200</v>
      </c>
      <c r="G7" s="14">
        <v>42</v>
      </c>
      <c r="H7" s="14" t="b">
        <f t="shared" si="0"/>
        <v>0</v>
      </c>
      <c r="I7" s="14">
        <f t="shared" ref="I7:I18" si="1">F7+G7+H7</f>
        <v>242</v>
      </c>
      <c r="J7" s="12"/>
      <c r="P7" t="s">
        <v>21</v>
      </c>
      <c r="R7" s="5">
        <v>48</v>
      </c>
    </row>
    <row r="8" ht="26.25" customHeight="1" spans="1:18">
      <c r="A8" s="12">
        <v>3</v>
      </c>
      <c r="B8" s="13"/>
      <c r="C8" s="13"/>
      <c r="D8" s="13"/>
      <c r="E8" s="13"/>
      <c r="F8" s="14">
        <v>200</v>
      </c>
      <c r="G8" s="14">
        <v>42</v>
      </c>
      <c r="H8" s="14" t="b">
        <f t="shared" si="0"/>
        <v>0</v>
      </c>
      <c r="I8" s="14">
        <f t="shared" si="1"/>
        <v>242</v>
      </c>
      <c r="J8" s="12"/>
      <c r="P8" t="s">
        <v>22</v>
      </c>
      <c r="R8" s="5">
        <v>40</v>
      </c>
    </row>
    <row r="9" ht="26.25" customHeight="1" spans="1:18">
      <c r="A9" s="12">
        <v>4</v>
      </c>
      <c r="B9" s="13"/>
      <c r="C9" s="13"/>
      <c r="D9" s="13"/>
      <c r="E9" s="13"/>
      <c r="F9" s="14">
        <v>200</v>
      </c>
      <c r="G9" s="14">
        <v>42</v>
      </c>
      <c r="H9" s="14" t="b">
        <f t="shared" si="0"/>
        <v>0</v>
      </c>
      <c r="I9" s="14">
        <f t="shared" si="1"/>
        <v>242</v>
      </c>
      <c r="J9" s="12"/>
      <c r="P9" t="s">
        <v>23</v>
      </c>
      <c r="R9" s="5">
        <v>49</v>
      </c>
    </row>
    <row r="10" ht="26.25" customHeight="1" spans="1:18">
      <c r="A10" s="12">
        <v>5</v>
      </c>
      <c r="B10" s="13"/>
      <c r="C10" s="13"/>
      <c r="D10" s="13"/>
      <c r="E10" s="13"/>
      <c r="F10" s="14">
        <v>200</v>
      </c>
      <c r="G10" s="14">
        <v>42</v>
      </c>
      <c r="H10" s="14" t="b">
        <f t="shared" si="0"/>
        <v>0</v>
      </c>
      <c r="I10" s="14">
        <f t="shared" si="1"/>
        <v>242</v>
      </c>
      <c r="J10" s="12"/>
      <c r="P10" t="s">
        <v>24</v>
      </c>
      <c r="R10" s="5">
        <v>37</v>
      </c>
    </row>
    <row r="11" ht="26.25" customHeight="1" spans="1:18">
      <c r="A11" s="12">
        <v>6</v>
      </c>
      <c r="B11" s="13"/>
      <c r="C11" s="13"/>
      <c r="D11" s="13"/>
      <c r="E11" s="13"/>
      <c r="F11" s="14">
        <v>200</v>
      </c>
      <c r="G11" s="14">
        <v>42</v>
      </c>
      <c r="H11" s="14" t="b">
        <f t="shared" si="0"/>
        <v>0</v>
      </c>
      <c r="I11" s="14">
        <f t="shared" si="1"/>
        <v>242</v>
      </c>
      <c r="J11" s="12"/>
      <c r="P11" t="s">
        <v>25</v>
      </c>
      <c r="R11" s="5">
        <v>41</v>
      </c>
    </row>
    <row r="12" ht="26.25" customHeight="1" spans="1:18">
      <c r="A12" s="12">
        <v>7</v>
      </c>
      <c r="B12" s="13"/>
      <c r="C12" s="13"/>
      <c r="D12" s="13"/>
      <c r="E12" s="13"/>
      <c r="F12" s="14">
        <v>200</v>
      </c>
      <c r="G12" s="14">
        <v>42</v>
      </c>
      <c r="H12" s="14" t="b">
        <f t="shared" si="0"/>
        <v>0</v>
      </c>
      <c r="I12" s="14">
        <f t="shared" si="1"/>
        <v>242</v>
      </c>
      <c r="J12" s="12"/>
      <c r="P12" t="s">
        <v>26</v>
      </c>
      <c r="R12" s="5">
        <v>48</v>
      </c>
    </row>
    <row r="13" ht="26.25" customHeight="1" spans="1:18">
      <c r="A13" s="12">
        <v>8</v>
      </c>
      <c r="B13" s="13"/>
      <c r="C13" s="13"/>
      <c r="D13" s="13"/>
      <c r="E13" s="13"/>
      <c r="F13" s="14">
        <v>200</v>
      </c>
      <c r="G13" s="14">
        <v>42</v>
      </c>
      <c r="H13" s="14" t="b">
        <f t="shared" si="0"/>
        <v>0</v>
      </c>
      <c r="I13" s="14">
        <f t="shared" si="1"/>
        <v>242</v>
      </c>
      <c r="J13" s="12"/>
      <c r="P13" t="s">
        <v>27</v>
      </c>
      <c r="R13" s="5">
        <v>39</v>
      </c>
    </row>
    <row r="14" ht="26.25" customHeight="1" spans="1:18">
      <c r="A14" s="12">
        <v>9</v>
      </c>
      <c r="B14" s="13"/>
      <c r="C14" s="13"/>
      <c r="D14" s="13"/>
      <c r="E14" s="13"/>
      <c r="F14" s="14">
        <v>200</v>
      </c>
      <c r="G14" s="14">
        <v>42</v>
      </c>
      <c r="H14" s="14" t="b">
        <f t="shared" si="0"/>
        <v>0</v>
      </c>
      <c r="I14" s="14">
        <f t="shared" si="1"/>
        <v>242</v>
      </c>
      <c r="J14" s="12"/>
      <c r="P14" t="s">
        <v>28</v>
      </c>
      <c r="R14" s="5">
        <v>29</v>
      </c>
    </row>
    <row r="15" ht="26.25" customHeight="1" spans="1:18">
      <c r="A15" s="12">
        <v>10</v>
      </c>
      <c r="B15" s="13"/>
      <c r="C15" s="13"/>
      <c r="D15" s="13"/>
      <c r="E15" s="13"/>
      <c r="F15" s="14">
        <v>200</v>
      </c>
      <c r="G15" s="14">
        <v>42</v>
      </c>
      <c r="H15" s="14" t="b">
        <f t="shared" si="0"/>
        <v>0</v>
      </c>
      <c r="I15" s="14">
        <f t="shared" si="1"/>
        <v>242</v>
      </c>
      <c r="J15" s="12"/>
      <c r="P15" t="s">
        <v>29</v>
      </c>
      <c r="R15" s="5">
        <v>31</v>
      </c>
    </row>
    <row r="16" ht="26.25" customHeight="1" spans="1:18">
      <c r="A16" s="12">
        <v>11</v>
      </c>
      <c r="B16" s="13"/>
      <c r="C16" s="13"/>
      <c r="D16" s="13"/>
      <c r="E16" s="13"/>
      <c r="F16" s="14">
        <v>200</v>
      </c>
      <c r="G16" s="14">
        <v>42</v>
      </c>
      <c r="H16" s="14" t="b">
        <f t="shared" si="0"/>
        <v>0</v>
      </c>
      <c r="I16" s="14">
        <f t="shared" si="1"/>
        <v>242</v>
      </c>
      <c r="J16" s="12"/>
      <c r="P16" t="s">
        <v>30</v>
      </c>
      <c r="R16" s="5">
        <v>46</v>
      </c>
    </row>
    <row r="17" ht="26.25" customHeight="1" spans="1:18">
      <c r="A17" s="12">
        <v>12</v>
      </c>
      <c r="B17" s="13"/>
      <c r="C17" s="13"/>
      <c r="D17" s="13"/>
      <c r="E17" s="13"/>
      <c r="F17" s="14">
        <v>200</v>
      </c>
      <c r="G17" s="14">
        <v>42</v>
      </c>
      <c r="H17" s="14" t="b">
        <f t="shared" si="0"/>
        <v>0</v>
      </c>
      <c r="I17" s="14">
        <f t="shared" si="1"/>
        <v>242</v>
      </c>
      <c r="J17" s="12"/>
      <c r="P17" t="s">
        <v>31</v>
      </c>
      <c r="R17" s="5">
        <v>45</v>
      </c>
    </row>
    <row r="18" ht="26.25" customHeight="1" spans="1:10">
      <c r="A18" s="12">
        <v>13</v>
      </c>
      <c r="B18" s="13"/>
      <c r="C18" s="13"/>
      <c r="D18" s="13"/>
      <c r="E18" s="13"/>
      <c r="F18" s="14">
        <v>200</v>
      </c>
      <c r="G18" s="14">
        <v>42</v>
      </c>
      <c r="H18" s="14" t="b">
        <f t="shared" si="0"/>
        <v>0</v>
      </c>
      <c r="I18" s="14">
        <f t="shared" si="1"/>
        <v>242</v>
      </c>
      <c r="J18" s="12"/>
    </row>
    <row r="19" ht="26.25" customHeight="1" spans="1:10">
      <c r="A19" s="15" t="s">
        <v>32</v>
      </c>
      <c r="B19" s="16"/>
      <c r="C19" s="16"/>
      <c r="D19" s="16"/>
      <c r="E19" s="17"/>
      <c r="F19" s="14">
        <f t="shared" ref="F19:I19" si="2">SUM(F6:F18)</f>
        <v>2600</v>
      </c>
      <c r="G19" s="14">
        <f t="shared" si="2"/>
        <v>546</v>
      </c>
      <c r="H19" s="14">
        <f t="shared" si="2"/>
        <v>0</v>
      </c>
      <c r="I19" s="14">
        <f t="shared" si="2"/>
        <v>3146</v>
      </c>
      <c r="J19" s="12"/>
    </row>
    <row r="20" ht="18" customHeight="1" spans="1:10">
      <c r="A20" s="18" t="s">
        <v>33</v>
      </c>
      <c r="B20" s="18"/>
      <c r="C20" s="18"/>
      <c r="D20" s="18"/>
      <c r="E20" s="18"/>
      <c r="F20" s="18"/>
      <c r="G20" s="18"/>
      <c r="H20" s="18"/>
      <c r="I20" s="18"/>
      <c r="J20" s="18"/>
    </row>
    <row r="21" s="3" customFormat="1" ht="19.5" customHeight="1" spans="1:18">
      <c r="A21" s="19" t="s">
        <v>34</v>
      </c>
      <c r="R21" s="25"/>
    </row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</sheetData>
  <mergeCells count="16">
    <mergeCell ref="A1:J1"/>
    <mergeCell ref="A2:J2"/>
    <mergeCell ref="A3:E3"/>
    <mergeCell ref="G3:H3"/>
    <mergeCell ref="P3:R3"/>
    <mergeCell ref="G4:H4"/>
    <mergeCell ref="A19:E19"/>
    <mergeCell ref="A20:J20"/>
    <mergeCell ref="A4:A5"/>
    <mergeCell ref="B4:B5"/>
    <mergeCell ref="C4:C5"/>
    <mergeCell ref="D4:D5"/>
    <mergeCell ref="E4:E5"/>
    <mergeCell ref="F4:F5"/>
    <mergeCell ref="I4:I5"/>
    <mergeCell ref="J4:J5"/>
  </mergeCells>
  <dataValidations count="1">
    <dataValidation type="list" allowBlank="1" showInputMessage="1" showErrorMessage="1" sqref="E6:E18">
      <formula1>$P$5:$P$17</formula1>
    </dataValidation>
  </dataValidations>
  <pageMargins left="0.7" right="0.7" top="0.432638888888889" bottom="0.314583333333333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深圳建协</cp:lastModifiedBy>
  <dcterms:created xsi:type="dcterms:W3CDTF">2006-09-13T11:21:00Z</dcterms:created>
  <dcterms:modified xsi:type="dcterms:W3CDTF">2020-07-02T03:36:09Z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